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720" windowWidth="28215" windowHeight="117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86" i="1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<sst xmlns="http://schemas.openxmlformats.org/spreadsheetml/2006/main" count="23" uniqueCount="18">
  <si>
    <t>°C</t>
  </si>
  <si>
    <t>I_D in mA</t>
  </si>
  <si>
    <t>Phi_e in dBm</t>
  </si>
  <si>
    <t>lambda in nm</t>
  </si>
  <si>
    <t>I_D</t>
  </si>
  <si>
    <t>50mA</t>
  </si>
  <si>
    <t>T</t>
  </si>
  <si>
    <t>20°C</t>
  </si>
  <si>
    <t>f in Thz</t>
  </si>
  <si>
    <t>delta</t>
  </si>
  <si>
    <t>peak</t>
  </si>
  <si>
    <t>Mittelwert</t>
  </si>
  <si>
    <t>Thz</t>
  </si>
  <si>
    <t>l</t>
  </si>
  <si>
    <t>c/mittelwert</t>
  </si>
  <si>
    <t xml:space="preserve"> </t>
  </si>
  <si>
    <t>mA</t>
  </si>
  <si>
    <t>Phi in nW</t>
  </si>
</sst>
</file>

<file path=xl/styles.xml><?xml version="1.0" encoding="utf-8"?>
<styleSheet xmlns="http://schemas.openxmlformats.org/spreadsheetml/2006/main">
  <numFmts count="2">
    <numFmt numFmtId="164" formatCode="#,##0.00&quot; &quot;[$€-407];[Red]&quot;-&quot;#,##0.00&quot; &quot;[$€-407]"/>
    <numFmt numFmtId="165" formatCode="0.000E+00"/>
  </numFmts>
  <fonts count="4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">
    <xf numFmtId="0" fontId="0" fillId="0" borderId="0" xfId="0"/>
    <xf numFmtId="0" fontId="3" fillId="0" borderId="0" xfId="0" applyFont="1"/>
    <xf numFmtId="165" fontId="0" fillId="0" borderId="0" xfId="0" applyNumberFormat="1"/>
    <xf numFmtId="2" fontId="0" fillId="0" borderId="0" xfId="0" applyNumberFormat="1"/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2041651094758818"/>
          <c:y val="1.9055486916594443E-2"/>
          <c:w val="0.85543186807050098"/>
          <c:h val="0.80830453570352889"/>
        </c:manualLayout>
      </c:layout>
      <c:scatterChart>
        <c:scatterStyle val="smoothMarker"/>
        <c:ser>
          <c:idx val="0"/>
          <c:order val="0"/>
          <c:tx>
            <c:v>10 °C</c:v>
          </c:tx>
          <c:marker>
            <c:symbol val="none"/>
          </c:marker>
          <c:xVal>
            <c:numRef>
              <c:f>Tabelle1!$B$2:$B$18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yVal>
          <c:smooth val="1"/>
        </c:ser>
        <c:ser>
          <c:idx val="1"/>
          <c:order val="1"/>
          <c:tx>
            <c:v>20 °C</c:v>
          </c:tx>
          <c:marker>
            <c:symbol val="none"/>
          </c:marker>
          <c:xVal>
            <c:numRef>
              <c:f>Tabelle1!$B$2:$B$18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Tabelle1!$C$19:$C$35</c:f>
              <c:numCache>
                <c:formatCode>General</c:formatCode>
                <c:ptCount val="17"/>
                <c:pt idx="0">
                  <c:v>-47.87</c:v>
                </c:pt>
                <c:pt idx="1">
                  <c:v>-46.71</c:v>
                </c:pt>
                <c:pt idx="2">
                  <c:v>-47.13</c:v>
                </c:pt>
                <c:pt idx="3">
                  <c:v>-45.16</c:v>
                </c:pt>
                <c:pt idx="4">
                  <c:v>-40.11</c:v>
                </c:pt>
                <c:pt idx="5">
                  <c:v>-39.659999999999997</c:v>
                </c:pt>
                <c:pt idx="6">
                  <c:v>-37.700000000000003</c:v>
                </c:pt>
                <c:pt idx="7">
                  <c:v>-36.39</c:v>
                </c:pt>
                <c:pt idx="8">
                  <c:v>-35.130000000000003</c:v>
                </c:pt>
                <c:pt idx="9">
                  <c:v>-34.369999999999997</c:v>
                </c:pt>
                <c:pt idx="10">
                  <c:v>-34.020000000000003</c:v>
                </c:pt>
                <c:pt idx="11">
                  <c:v>-33.1</c:v>
                </c:pt>
                <c:pt idx="12">
                  <c:v>-32.56</c:v>
                </c:pt>
                <c:pt idx="13">
                  <c:v>-32.75</c:v>
                </c:pt>
                <c:pt idx="14">
                  <c:v>-32.65</c:v>
                </c:pt>
                <c:pt idx="15">
                  <c:v>-32.42</c:v>
                </c:pt>
                <c:pt idx="16">
                  <c:v>-32</c:v>
                </c:pt>
              </c:numCache>
            </c:numRef>
          </c:yVal>
          <c:smooth val="1"/>
        </c:ser>
        <c:ser>
          <c:idx val="2"/>
          <c:order val="2"/>
          <c:tx>
            <c:v>30 °C</c:v>
          </c:tx>
          <c:marker>
            <c:symbol val="none"/>
          </c:marker>
          <c:xVal>
            <c:numRef>
              <c:f>Tabelle1!$B$2:$B$18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Tabelle1!$C$36:$C$52</c:f>
              <c:numCache>
                <c:formatCode>General</c:formatCode>
                <c:ptCount val="17"/>
                <c:pt idx="0">
                  <c:v>-45.82</c:v>
                </c:pt>
                <c:pt idx="1">
                  <c:v>-45.69</c:v>
                </c:pt>
                <c:pt idx="2">
                  <c:v>-45.5</c:v>
                </c:pt>
                <c:pt idx="3">
                  <c:v>-45.46</c:v>
                </c:pt>
                <c:pt idx="4">
                  <c:v>-41.09</c:v>
                </c:pt>
                <c:pt idx="5">
                  <c:v>-40.520000000000003</c:v>
                </c:pt>
                <c:pt idx="6">
                  <c:v>-38.53</c:v>
                </c:pt>
                <c:pt idx="7">
                  <c:v>-37.21</c:v>
                </c:pt>
                <c:pt idx="8">
                  <c:v>-36.03</c:v>
                </c:pt>
                <c:pt idx="9">
                  <c:v>-35.29</c:v>
                </c:pt>
                <c:pt idx="10">
                  <c:v>-34.799999999999997</c:v>
                </c:pt>
                <c:pt idx="11">
                  <c:v>-34.130000000000003</c:v>
                </c:pt>
                <c:pt idx="12">
                  <c:v>-33.380000000000003</c:v>
                </c:pt>
                <c:pt idx="13">
                  <c:v>-32.47</c:v>
                </c:pt>
                <c:pt idx="14">
                  <c:v>-32.21</c:v>
                </c:pt>
                <c:pt idx="15">
                  <c:v>-32.42</c:v>
                </c:pt>
                <c:pt idx="16">
                  <c:v>-32.19</c:v>
                </c:pt>
              </c:numCache>
            </c:numRef>
          </c:yVal>
          <c:smooth val="1"/>
        </c:ser>
        <c:ser>
          <c:idx val="3"/>
          <c:order val="3"/>
          <c:tx>
            <c:v>40 °C</c:v>
          </c:tx>
          <c:marker>
            <c:symbol val="none"/>
          </c:marker>
          <c:xVal>
            <c:numRef>
              <c:f>Tabelle1!$B$2:$B$18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Tabelle1!$C$53:$C$69</c:f>
              <c:numCache>
                <c:formatCode>General</c:formatCode>
                <c:ptCount val="17"/>
                <c:pt idx="0">
                  <c:v>-45.29</c:v>
                </c:pt>
                <c:pt idx="1">
                  <c:v>-45.23</c:v>
                </c:pt>
                <c:pt idx="2">
                  <c:v>-45.11</c:v>
                </c:pt>
                <c:pt idx="3">
                  <c:v>-45.01</c:v>
                </c:pt>
                <c:pt idx="4">
                  <c:v>-42.42</c:v>
                </c:pt>
                <c:pt idx="5">
                  <c:v>-39.75</c:v>
                </c:pt>
                <c:pt idx="6">
                  <c:v>-38.979999999999997</c:v>
                </c:pt>
                <c:pt idx="7">
                  <c:v>-37.36</c:v>
                </c:pt>
                <c:pt idx="8">
                  <c:v>-36.409999999999997</c:v>
                </c:pt>
                <c:pt idx="9">
                  <c:v>-35.130000000000003</c:v>
                </c:pt>
                <c:pt idx="10">
                  <c:v>-34.18</c:v>
                </c:pt>
                <c:pt idx="11">
                  <c:v>-33.770000000000003</c:v>
                </c:pt>
                <c:pt idx="12">
                  <c:v>-33.04</c:v>
                </c:pt>
                <c:pt idx="13">
                  <c:v>-31.88</c:v>
                </c:pt>
                <c:pt idx="14">
                  <c:v>-31.62</c:v>
                </c:pt>
                <c:pt idx="15">
                  <c:v>-31.35</c:v>
                </c:pt>
                <c:pt idx="16">
                  <c:v>-31.19</c:v>
                </c:pt>
              </c:numCache>
            </c:numRef>
          </c:yVal>
          <c:smooth val="1"/>
        </c:ser>
        <c:ser>
          <c:idx val="4"/>
          <c:order val="4"/>
          <c:tx>
            <c:v>50 °C</c:v>
          </c:tx>
          <c:marker>
            <c:symbol val="none"/>
          </c:marker>
          <c:xVal>
            <c:numRef>
              <c:f>Tabelle1!$B$2:$B$18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Tabelle1!$C$70:$C$86</c:f>
              <c:numCache>
                <c:formatCode>General</c:formatCode>
                <c:ptCount val="17"/>
                <c:pt idx="0">
                  <c:v>-46.8</c:v>
                </c:pt>
                <c:pt idx="1">
                  <c:v>-44.72</c:v>
                </c:pt>
                <c:pt idx="2">
                  <c:v>-46.46</c:v>
                </c:pt>
                <c:pt idx="3">
                  <c:v>-45.69</c:v>
                </c:pt>
                <c:pt idx="4">
                  <c:v>-44.95</c:v>
                </c:pt>
                <c:pt idx="5">
                  <c:v>-39.47</c:v>
                </c:pt>
                <c:pt idx="6">
                  <c:v>-38.79</c:v>
                </c:pt>
                <c:pt idx="7">
                  <c:v>-37.65</c:v>
                </c:pt>
                <c:pt idx="8">
                  <c:v>-36.299999999999997</c:v>
                </c:pt>
                <c:pt idx="9">
                  <c:v>-35.29</c:v>
                </c:pt>
                <c:pt idx="10">
                  <c:v>-34.58</c:v>
                </c:pt>
                <c:pt idx="11">
                  <c:v>-33.74</c:v>
                </c:pt>
                <c:pt idx="12">
                  <c:v>-33.15</c:v>
                </c:pt>
                <c:pt idx="13">
                  <c:v>-32.61</c:v>
                </c:pt>
                <c:pt idx="14">
                  <c:v>-32.450000000000003</c:v>
                </c:pt>
                <c:pt idx="15">
                  <c:v>-31.33</c:v>
                </c:pt>
                <c:pt idx="16">
                  <c:v>-31.03</c:v>
                </c:pt>
              </c:numCache>
            </c:numRef>
          </c:yVal>
          <c:smooth val="1"/>
        </c:ser>
        <c:axId val="65540096"/>
        <c:axId val="65542400"/>
      </c:scatterChart>
      <c:valAx>
        <c:axId val="6554009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I in mA</a:t>
                </a:r>
              </a:p>
            </c:rich>
          </c:tx>
          <c:layout/>
        </c:title>
        <c:numFmt formatCode="General" sourceLinked="1"/>
        <c:tickLblPos val="nextTo"/>
        <c:crossAx val="65542400"/>
        <c:crosses val="autoZero"/>
        <c:crossBetween val="midCat"/>
      </c:valAx>
      <c:valAx>
        <c:axId val="65542400"/>
        <c:scaling>
          <c:orientation val="minMax"/>
          <c:max val="-25"/>
          <c:min val="-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Strahlungsfluss in dBm</a:t>
                </a:r>
              </a:p>
            </c:rich>
          </c:tx>
          <c:layout/>
        </c:title>
        <c:numFmt formatCode="General" sourceLinked="1"/>
        <c:tickLblPos val="nextTo"/>
        <c:crossAx val="6554009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v>10 °C</c:v>
          </c:tx>
          <c:marker>
            <c:symbol val="none"/>
          </c:marker>
          <c:x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xVal>
          <c:yVal>
            <c:numRef>
              <c:f>Tabelle1!$D$2:$D$18</c:f>
              <c:numCache>
                <c:formatCode>0.00</c:formatCode>
                <c:ptCount val="17"/>
                <c:pt idx="0">
                  <c:v>35.892193464500451</c:v>
                </c:pt>
                <c:pt idx="1">
                  <c:v>29.444216337987552</c:v>
                </c:pt>
                <c:pt idx="2">
                  <c:v>28.84031503126603</c:v>
                </c:pt>
                <c:pt idx="3">
                  <c:v>43.251383103500864</c:v>
                </c:pt>
                <c:pt idx="4">
                  <c:v>93.972331056463588</c:v>
                </c:pt>
                <c:pt idx="5">
                  <c:v>115.08003889444349</c:v>
                </c:pt>
                <c:pt idx="6">
                  <c:v>155.2387009958079</c:v>
                </c:pt>
                <c:pt idx="7">
                  <c:v>188.36490894897972</c:v>
                </c:pt>
                <c:pt idx="8">
                  <c:v>246.60393372343398</c:v>
                </c:pt>
                <c:pt idx="9">
                  <c:v>308.31879502493513</c:v>
                </c:pt>
                <c:pt idx="10">
                  <c:v>445.65624839750296</c:v>
                </c:pt>
                <c:pt idx="11">
                  <c:v>558.47019473683008</c:v>
                </c:pt>
                <c:pt idx="12">
                  <c:v>571.47863667186675</c:v>
                </c:pt>
                <c:pt idx="13">
                  <c:v>521.19471110507993</c:v>
                </c:pt>
                <c:pt idx="14">
                  <c:v>580.76441752131211</c:v>
                </c:pt>
                <c:pt idx="15">
                  <c:v>508.15944256056054</c:v>
                </c:pt>
                <c:pt idx="16">
                  <c:v>648.63443354823823</c:v>
                </c:pt>
              </c:numCache>
            </c:numRef>
          </c:yVal>
          <c:smooth val="1"/>
        </c:ser>
        <c:ser>
          <c:idx val="1"/>
          <c:order val="1"/>
          <c:tx>
            <c:v>20 °C</c:v>
          </c:tx>
          <c:marker>
            <c:symbol val="none"/>
          </c:marker>
          <c:x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xVal>
          <c:yVal>
            <c:numRef>
              <c:f>Tabelle1!$D$19:$D$35</c:f>
              <c:numCache>
                <c:formatCode>0.00</c:formatCode>
                <c:ptCount val="17"/>
                <c:pt idx="0">
                  <c:v>16.330519478943341</c:v>
                </c:pt>
                <c:pt idx="1">
                  <c:v>21.330449131465716</c:v>
                </c:pt>
                <c:pt idx="2">
                  <c:v>19.36421963946604</c:v>
                </c:pt>
                <c:pt idx="3">
                  <c:v>30.478949896279822</c:v>
                </c:pt>
                <c:pt idx="4">
                  <c:v>97.498963771738545</c:v>
                </c:pt>
                <c:pt idx="5">
                  <c:v>108.14339512979379</c:v>
                </c:pt>
                <c:pt idx="6">
                  <c:v>169.82436524617424</c:v>
                </c:pt>
                <c:pt idx="7">
                  <c:v>229.61486481123575</c:v>
                </c:pt>
                <c:pt idx="8">
                  <c:v>306.90219883911504</c:v>
                </c:pt>
                <c:pt idx="9">
                  <c:v>365.5947916131247</c:v>
                </c:pt>
                <c:pt idx="10">
                  <c:v>396.27803425543914</c:v>
                </c:pt>
                <c:pt idx="11">
                  <c:v>489.77881936844562</c:v>
                </c:pt>
                <c:pt idx="12">
                  <c:v>554.62571295790985</c:v>
                </c:pt>
                <c:pt idx="13">
                  <c:v>530.88444423098792</c:v>
                </c:pt>
                <c:pt idx="14">
                  <c:v>543.25033149243325</c:v>
                </c:pt>
                <c:pt idx="15">
                  <c:v>572.79603098582879</c:v>
                </c:pt>
                <c:pt idx="16">
                  <c:v>630.95734448019243</c:v>
                </c:pt>
              </c:numCache>
            </c:numRef>
          </c:yVal>
          <c:smooth val="1"/>
        </c:ser>
        <c:ser>
          <c:idx val="2"/>
          <c:order val="2"/>
          <c:tx>
            <c:v>30 °C</c:v>
          </c:tx>
          <c:marker>
            <c:symbol val="none"/>
          </c:marker>
          <c:x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xVal>
          <c:yVal>
            <c:numRef>
              <c:f>Tabelle1!$D$36:$D$52</c:f>
              <c:numCache>
                <c:formatCode>0.00</c:formatCode>
                <c:ptCount val="17"/>
                <c:pt idx="0">
                  <c:v>26.181830082189844</c:v>
                </c:pt>
                <c:pt idx="1">
                  <c:v>26.977394324449204</c:v>
                </c:pt>
                <c:pt idx="2">
                  <c:v>28.183829312644512</c:v>
                </c:pt>
                <c:pt idx="3">
                  <c:v>28.444611074479113</c:v>
                </c:pt>
                <c:pt idx="4">
                  <c:v>77.803655103980333</c:v>
                </c:pt>
                <c:pt idx="5">
                  <c:v>88.715601203795941</c:v>
                </c:pt>
                <c:pt idx="6">
                  <c:v>140.28137045619567</c:v>
                </c:pt>
                <c:pt idx="7">
                  <c:v>190.10782799232987</c:v>
                </c:pt>
                <c:pt idx="8">
                  <c:v>249.4594726942951</c:v>
                </c:pt>
                <c:pt idx="9">
                  <c:v>295.80124665515422</c:v>
                </c:pt>
                <c:pt idx="10">
                  <c:v>331.13112148259091</c:v>
                </c:pt>
                <c:pt idx="11">
                  <c:v>386.36697705406857</c:v>
                </c:pt>
                <c:pt idx="12">
                  <c:v>459.19801283686803</c:v>
                </c:pt>
                <c:pt idx="13">
                  <c:v>566.23928903825299</c:v>
                </c:pt>
                <c:pt idx="14">
                  <c:v>601.17373748327736</c:v>
                </c:pt>
                <c:pt idx="15">
                  <c:v>572.79603098582879</c:v>
                </c:pt>
                <c:pt idx="16">
                  <c:v>603.94862937637959</c:v>
                </c:pt>
              </c:numCache>
            </c:numRef>
          </c:yVal>
          <c:smooth val="1"/>
        </c:ser>
        <c:ser>
          <c:idx val="3"/>
          <c:order val="3"/>
          <c:tx>
            <c:v>40 °C</c:v>
          </c:tx>
          <c:marker>
            <c:symbol val="none"/>
          </c:marker>
          <c:x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xVal>
          <c:yVal>
            <c:numRef>
              <c:f>Tabelle1!$D$53:$D$69</c:f>
              <c:numCache>
                <c:formatCode>0.00</c:formatCode>
                <c:ptCount val="17"/>
                <c:pt idx="0">
                  <c:v>29.580124665515445</c:v>
                </c:pt>
                <c:pt idx="1">
                  <c:v>29.991625189876515</c:v>
                </c:pt>
                <c:pt idx="2">
                  <c:v>30.831879502493479</c:v>
                </c:pt>
                <c:pt idx="3">
                  <c:v>31.550046233746258</c:v>
                </c:pt>
                <c:pt idx="4">
                  <c:v>57.279603098582825</c:v>
                </c:pt>
                <c:pt idx="5">
                  <c:v>105.92537251772876</c:v>
                </c:pt>
                <c:pt idx="6">
                  <c:v>126.47363474711507</c:v>
                </c:pt>
                <c:pt idx="7">
                  <c:v>183.6538343348345</c:v>
                </c:pt>
                <c:pt idx="8">
                  <c:v>228.55988033754309</c:v>
                </c:pt>
                <c:pt idx="9">
                  <c:v>306.90219883911504</c:v>
                </c:pt>
                <c:pt idx="10">
                  <c:v>381.94427084004599</c:v>
                </c:pt>
                <c:pt idx="11">
                  <c:v>419.75898399100709</c:v>
                </c:pt>
                <c:pt idx="12">
                  <c:v>496.59232145033576</c:v>
                </c:pt>
                <c:pt idx="13">
                  <c:v>648.63443354823823</c:v>
                </c:pt>
                <c:pt idx="14">
                  <c:v>688.65229634427567</c:v>
                </c:pt>
                <c:pt idx="15">
                  <c:v>732.82453313890335</c:v>
                </c:pt>
                <c:pt idx="16">
                  <c:v>760.32627694018072</c:v>
                </c:pt>
              </c:numCache>
            </c:numRef>
          </c:yVal>
          <c:smooth val="1"/>
        </c:ser>
        <c:ser>
          <c:idx val="4"/>
          <c:order val="4"/>
          <c:tx>
            <c:v>50 °C</c:v>
          </c:tx>
          <c:marker>
            <c:symbol val="none"/>
          </c:marker>
          <c:xVal>
            <c:numRef>
              <c:f>Tabelle1!$C$2:$C$18</c:f>
              <c:numCache>
                <c:formatCode>General</c:formatCode>
                <c:ptCount val="17"/>
                <c:pt idx="0">
                  <c:v>-44.45</c:v>
                </c:pt>
                <c:pt idx="1">
                  <c:v>-45.31</c:v>
                </c:pt>
                <c:pt idx="2">
                  <c:v>-45.4</c:v>
                </c:pt>
                <c:pt idx="3">
                  <c:v>-43.64</c:v>
                </c:pt>
                <c:pt idx="4">
                  <c:v>-40.270000000000003</c:v>
                </c:pt>
                <c:pt idx="5">
                  <c:v>-39.39</c:v>
                </c:pt>
                <c:pt idx="6">
                  <c:v>-38.090000000000003</c:v>
                </c:pt>
                <c:pt idx="7">
                  <c:v>-37.25</c:v>
                </c:pt>
                <c:pt idx="8">
                  <c:v>-36.08</c:v>
                </c:pt>
                <c:pt idx="9">
                  <c:v>-35.11</c:v>
                </c:pt>
                <c:pt idx="10">
                  <c:v>-33.51</c:v>
                </c:pt>
                <c:pt idx="11">
                  <c:v>-32.53</c:v>
                </c:pt>
                <c:pt idx="12">
                  <c:v>-32.43</c:v>
                </c:pt>
                <c:pt idx="13">
                  <c:v>-32.83</c:v>
                </c:pt>
                <c:pt idx="14">
                  <c:v>-32.36</c:v>
                </c:pt>
                <c:pt idx="15">
                  <c:v>-32.94</c:v>
                </c:pt>
                <c:pt idx="16">
                  <c:v>-31.88</c:v>
                </c:pt>
              </c:numCache>
            </c:numRef>
          </c:xVal>
          <c:yVal>
            <c:numRef>
              <c:f>Tabelle1!$D$70:$D$86</c:f>
              <c:numCache>
                <c:formatCode>0.00</c:formatCode>
                <c:ptCount val="17"/>
                <c:pt idx="0">
                  <c:v>20.8929613085404</c:v>
                </c:pt>
                <c:pt idx="1">
                  <c:v>33.728730865886902</c:v>
                </c:pt>
                <c:pt idx="2">
                  <c:v>22.594357702209759</c:v>
                </c:pt>
                <c:pt idx="3">
                  <c:v>26.977394324449204</c:v>
                </c:pt>
                <c:pt idx="4">
                  <c:v>31.988951096913929</c:v>
                </c:pt>
                <c:pt idx="5">
                  <c:v>112.97959146727968</c:v>
                </c:pt>
                <c:pt idx="6">
                  <c:v>132.12956341865734</c:v>
                </c:pt>
                <c:pt idx="7">
                  <c:v>171.79083871575887</c:v>
                </c:pt>
                <c:pt idx="8">
                  <c:v>234.42288153199203</c:v>
                </c:pt>
                <c:pt idx="9">
                  <c:v>295.80124665515422</c:v>
                </c:pt>
                <c:pt idx="10">
                  <c:v>348.33731503601172</c:v>
                </c:pt>
                <c:pt idx="11">
                  <c:v>422.66861426560263</c:v>
                </c:pt>
                <c:pt idx="12">
                  <c:v>484.17236758409916</c:v>
                </c:pt>
                <c:pt idx="13">
                  <c:v>548.2769649208534</c:v>
                </c:pt>
                <c:pt idx="14">
                  <c:v>568.8529308438408</c:v>
                </c:pt>
                <c:pt idx="15">
                  <c:v>736.20709749473565</c:v>
                </c:pt>
                <c:pt idx="16">
                  <c:v>788.86011761855366</c:v>
                </c:pt>
              </c:numCache>
            </c:numRef>
          </c:yVal>
          <c:smooth val="1"/>
        </c:ser>
        <c:axId val="65594496"/>
        <c:axId val="65596416"/>
      </c:scatterChart>
      <c:valAx>
        <c:axId val="65594496"/>
        <c:scaling>
          <c:orientation val="minMax"/>
          <c:max val="-25"/>
          <c:min val="-5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I in mA</a:t>
                </a:r>
              </a:p>
            </c:rich>
          </c:tx>
          <c:layout/>
        </c:title>
        <c:numFmt formatCode="General" sourceLinked="1"/>
        <c:tickLblPos val="nextTo"/>
        <c:crossAx val="65596416"/>
        <c:crosses val="autoZero"/>
        <c:crossBetween val="midCat"/>
      </c:valAx>
      <c:valAx>
        <c:axId val="65596416"/>
        <c:scaling>
          <c:orientation val="minMax"/>
          <c:max val="81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Strahlungsfluss in nW</a:t>
                </a:r>
              </a:p>
            </c:rich>
          </c:tx>
          <c:layout/>
        </c:title>
        <c:numFmt formatCode="0.00" sourceLinked="1"/>
        <c:tickLblPos val="nextTo"/>
        <c:crossAx val="6559449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Tabelle1!$E$2:$E$22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xVal>
          <c:yVal>
            <c:numRef>
              <c:f>Tabelle1!$F$2:$F$22</c:f>
              <c:numCache>
                <c:formatCode>General</c:formatCode>
                <c:ptCount val="21"/>
                <c:pt idx="0">
                  <c:v>982.2</c:v>
                </c:pt>
                <c:pt idx="1">
                  <c:v>982.25</c:v>
                </c:pt>
                <c:pt idx="2">
                  <c:v>982.35</c:v>
                </c:pt>
                <c:pt idx="3">
                  <c:v>982.43</c:v>
                </c:pt>
                <c:pt idx="4">
                  <c:v>985.73</c:v>
                </c:pt>
                <c:pt idx="5">
                  <c:v>985.81</c:v>
                </c:pt>
                <c:pt idx="6">
                  <c:v>985.89</c:v>
                </c:pt>
                <c:pt idx="7">
                  <c:v>986.37</c:v>
                </c:pt>
                <c:pt idx="8">
                  <c:v>986.47</c:v>
                </c:pt>
                <c:pt idx="9">
                  <c:v>986.57</c:v>
                </c:pt>
                <c:pt idx="10">
                  <c:v>987.05</c:v>
                </c:pt>
                <c:pt idx="11">
                  <c:v>987.13</c:v>
                </c:pt>
                <c:pt idx="12">
                  <c:v>987.23</c:v>
                </c:pt>
                <c:pt idx="13">
                  <c:v>988.24</c:v>
                </c:pt>
                <c:pt idx="14">
                  <c:v>988.32</c:v>
                </c:pt>
                <c:pt idx="15">
                  <c:v>987.99</c:v>
                </c:pt>
                <c:pt idx="16">
                  <c:v>988.92</c:v>
                </c:pt>
                <c:pt idx="17">
                  <c:v>989</c:v>
                </c:pt>
                <c:pt idx="18">
                  <c:v>989.08</c:v>
                </c:pt>
                <c:pt idx="19">
                  <c:v>989.56</c:v>
                </c:pt>
                <c:pt idx="20">
                  <c:v>989.64</c:v>
                </c:pt>
              </c:numCache>
            </c:numRef>
          </c:yVal>
          <c:smooth val="1"/>
        </c:ser>
        <c:axId val="65617280"/>
        <c:axId val="65627648"/>
      </c:scatterChart>
      <c:valAx>
        <c:axId val="65617280"/>
        <c:scaling>
          <c:orientation val="minMax"/>
          <c:max val="32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Temperatur in °C</a:t>
                </a:r>
              </a:p>
            </c:rich>
          </c:tx>
          <c:layout/>
        </c:title>
        <c:numFmt formatCode="General" sourceLinked="1"/>
        <c:tickLblPos val="nextTo"/>
        <c:crossAx val="65627648"/>
        <c:crosses val="autoZero"/>
        <c:crossBetween val="midCat"/>
      </c:valAx>
      <c:valAx>
        <c:axId val="65627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Wellenlänge in nm</a:t>
                </a:r>
              </a:p>
            </c:rich>
          </c:tx>
          <c:layout/>
        </c:title>
        <c:numFmt formatCode="General" sourceLinked="1"/>
        <c:tickLblPos val="nextTo"/>
        <c:crossAx val="65617280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9523</xdr:colOff>
      <xdr:row>28</xdr:row>
      <xdr:rowOff>19050</xdr:rowOff>
    </xdr:from>
    <xdr:to>
      <xdr:col>15</xdr:col>
      <xdr:colOff>819149</xdr:colOff>
      <xdr:row>54</xdr:row>
      <xdr:rowOff>104776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78</xdr:row>
      <xdr:rowOff>142874</xdr:rowOff>
    </xdr:from>
    <xdr:to>
      <xdr:col>11</xdr:col>
      <xdr:colOff>542925</xdr:colOff>
      <xdr:row>102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323849</xdr:colOff>
      <xdr:row>117</xdr:row>
      <xdr:rowOff>171449</xdr:rowOff>
    </xdr:from>
    <xdr:to>
      <xdr:col>7</xdr:col>
      <xdr:colOff>381000</xdr:colOff>
      <xdr:row>141</xdr:row>
      <xdr:rowOff>142874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abSelected="1" topLeftCell="A28" workbookViewId="0">
      <selection activeCell="I35" sqref="I35"/>
    </sheetView>
  </sheetViews>
  <sheetFormatPr baseColWidth="10" defaultRowHeight="14.25"/>
  <cols>
    <col min="1" max="3" width="10.625" customWidth="1"/>
    <col min="4" max="4" width="12.25" style="2" bestFit="1" customWidth="1"/>
    <col min="5" max="13" width="10.625" customWidth="1"/>
  </cols>
  <sheetData>
    <row r="1" spans="1:13">
      <c r="A1" t="s">
        <v>0</v>
      </c>
      <c r="B1" t="s">
        <v>1</v>
      </c>
      <c r="C1" t="s">
        <v>2</v>
      </c>
      <c r="D1" s="2" t="s">
        <v>17</v>
      </c>
      <c r="E1" t="s">
        <v>0</v>
      </c>
      <c r="F1" t="s">
        <v>3</v>
      </c>
      <c r="H1" t="s">
        <v>1</v>
      </c>
      <c r="J1" t="s">
        <v>4</v>
      </c>
      <c r="K1" t="s">
        <v>5</v>
      </c>
    </row>
    <row r="2" spans="1:13">
      <c r="A2" s="1">
        <v>10</v>
      </c>
      <c r="B2">
        <v>0</v>
      </c>
      <c r="C2">
        <v>-44.45</v>
      </c>
      <c r="D2" s="3">
        <f>(10^(C2/10))*1000*1000</f>
        <v>35.892193464500451</v>
      </c>
      <c r="E2">
        <v>10</v>
      </c>
      <c r="F2">
        <v>982.2</v>
      </c>
      <c r="H2">
        <v>20</v>
      </c>
      <c r="J2" t="s">
        <v>6</v>
      </c>
      <c r="K2" t="s">
        <v>7</v>
      </c>
    </row>
    <row r="3" spans="1:13">
      <c r="A3" s="1">
        <v>10</v>
      </c>
      <c r="B3">
        <v>5</v>
      </c>
      <c r="C3">
        <v>-45.31</v>
      </c>
      <c r="D3" s="3">
        <f t="shared" ref="D3:D66" si="0">(10^(C3/10))*1000*1000</f>
        <v>29.444216337987552</v>
      </c>
      <c r="E3">
        <v>11</v>
      </c>
      <c r="F3">
        <v>982.25</v>
      </c>
      <c r="H3">
        <v>25</v>
      </c>
    </row>
    <row r="4" spans="1:13">
      <c r="A4" s="1">
        <v>10</v>
      </c>
      <c r="B4">
        <v>10</v>
      </c>
      <c r="C4">
        <v>-45.4</v>
      </c>
      <c r="D4" s="3">
        <f t="shared" si="0"/>
        <v>28.84031503126603</v>
      </c>
      <c r="E4">
        <v>12</v>
      </c>
      <c r="F4">
        <v>982.35</v>
      </c>
      <c r="H4">
        <v>30</v>
      </c>
      <c r="J4" t="s">
        <v>8</v>
      </c>
      <c r="L4" t="s">
        <v>9</v>
      </c>
    </row>
    <row r="5" spans="1:13">
      <c r="A5" s="1">
        <v>10</v>
      </c>
      <c r="B5">
        <v>15</v>
      </c>
      <c r="C5">
        <v>-43.64</v>
      </c>
      <c r="D5" s="3">
        <f t="shared" si="0"/>
        <v>43.251383103500864</v>
      </c>
      <c r="E5">
        <v>13</v>
      </c>
      <c r="F5">
        <v>982.43</v>
      </c>
      <c r="H5">
        <v>35</v>
      </c>
      <c r="J5">
        <v>303.77170000000001</v>
      </c>
      <c r="L5" s="1">
        <v>0.138599999999997</v>
      </c>
    </row>
    <row r="6" spans="1:13">
      <c r="A6" s="1">
        <v>10</v>
      </c>
      <c r="B6">
        <v>20</v>
      </c>
      <c r="C6">
        <v>-40.270000000000003</v>
      </c>
      <c r="D6" s="3">
        <f t="shared" si="0"/>
        <v>93.972331056463588</v>
      </c>
      <c r="E6">
        <v>14</v>
      </c>
      <c r="F6">
        <v>985.73</v>
      </c>
      <c r="H6">
        <v>40</v>
      </c>
      <c r="J6">
        <v>303.91030000000001</v>
      </c>
      <c r="L6" s="1">
        <v>0.12340000000000401</v>
      </c>
    </row>
    <row r="7" spans="1:13">
      <c r="A7" s="1">
        <v>10</v>
      </c>
      <c r="B7">
        <v>25</v>
      </c>
      <c r="C7">
        <v>-39.39</v>
      </c>
      <c r="D7" s="3">
        <f t="shared" si="0"/>
        <v>115.08003889444349</v>
      </c>
      <c r="E7">
        <v>15</v>
      </c>
      <c r="F7">
        <v>985.81</v>
      </c>
      <c r="H7">
        <v>45</v>
      </c>
      <c r="J7">
        <v>304.03370000000001</v>
      </c>
      <c r="L7" s="1">
        <v>0.13259999999996799</v>
      </c>
    </row>
    <row r="8" spans="1:13">
      <c r="A8" s="1">
        <v>10</v>
      </c>
      <c r="B8">
        <v>30</v>
      </c>
      <c r="C8">
        <v>-38.090000000000003</v>
      </c>
      <c r="D8" s="3">
        <f t="shared" si="0"/>
        <v>155.2387009958079</v>
      </c>
      <c r="E8">
        <v>16</v>
      </c>
      <c r="F8">
        <v>985.89</v>
      </c>
      <c r="H8">
        <v>50</v>
      </c>
      <c r="J8">
        <v>304.16629999999998</v>
      </c>
      <c r="L8" s="1">
        <v>0.123500000000035</v>
      </c>
    </row>
    <row r="9" spans="1:13">
      <c r="A9" s="1">
        <v>10</v>
      </c>
      <c r="B9">
        <v>35</v>
      </c>
      <c r="C9">
        <v>-37.25</v>
      </c>
      <c r="D9" s="3">
        <f t="shared" si="0"/>
        <v>188.36490894897972</v>
      </c>
      <c r="E9">
        <v>17</v>
      </c>
      <c r="F9">
        <v>986.37</v>
      </c>
      <c r="H9">
        <v>55</v>
      </c>
      <c r="J9">
        <v>304.28980000000001</v>
      </c>
      <c r="L9" s="1">
        <v>0.123699999999985</v>
      </c>
    </row>
    <row r="10" spans="1:13">
      <c r="A10" s="1">
        <v>10</v>
      </c>
      <c r="B10">
        <v>40</v>
      </c>
      <c r="C10">
        <v>-36.08</v>
      </c>
      <c r="D10" s="3">
        <f t="shared" si="0"/>
        <v>246.60393372343398</v>
      </c>
      <c r="E10">
        <v>18</v>
      </c>
      <c r="F10">
        <v>986.47</v>
      </c>
      <c r="H10">
        <v>60</v>
      </c>
      <c r="J10">
        <v>304.4135</v>
      </c>
      <c r="K10" t="s">
        <v>10</v>
      </c>
      <c r="L10" s="1">
        <v>0.123699999999985</v>
      </c>
    </row>
    <row r="11" spans="1:13">
      <c r="A11" s="1">
        <v>10</v>
      </c>
      <c r="B11">
        <v>45</v>
      </c>
      <c r="C11">
        <v>-35.11</v>
      </c>
      <c r="D11" s="3">
        <f t="shared" si="0"/>
        <v>308.31879502493513</v>
      </c>
      <c r="E11">
        <v>19</v>
      </c>
      <c r="F11">
        <v>986.57</v>
      </c>
      <c r="H11">
        <v>65</v>
      </c>
      <c r="J11">
        <v>304.53719999999998</v>
      </c>
      <c r="L11" s="1">
        <v>0.12380000000001699</v>
      </c>
    </row>
    <row r="12" spans="1:13">
      <c r="A12" s="1">
        <v>10</v>
      </c>
      <c r="B12">
        <v>50</v>
      </c>
      <c r="C12">
        <v>-33.51</v>
      </c>
      <c r="D12" s="3">
        <f t="shared" si="0"/>
        <v>445.65624839750296</v>
      </c>
      <c r="E12">
        <v>20</v>
      </c>
      <c r="F12">
        <v>987.05</v>
      </c>
      <c r="H12">
        <v>70</v>
      </c>
      <c r="J12">
        <v>304.661</v>
      </c>
      <c r="L12" s="1">
        <v>0.13330000000002001</v>
      </c>
    </row>
    <row r="13" spans="1:13">
      <c r="A13" s="1">
        <v>10</v>
      </c>
      <c r="B13">
        <v>55</v>
      </c>
      <c r="C13">
        <v>-32.53</v>
      </c>
      <c r="D13" s="3">
        <f t="shared" si="0"/>
        <v>558.47019473683008</v>
      </c>
      <c r="E13">
        <v>21</v>
      </c>
      <c r="F13">
        <v>987.13</v>
      </c>
      <c r="H13">
        <v>75</v>
      </c>
      <c r="J13">
        <v>304.79430000000002</v>
      </c>
      <c r="L13" s="1">
        <v>0.13020000000000201</v>
      </c>
    </row>
    <row r="14" spans="1:13">
      <c r="A14" s="1">
        <v>10</v>
      </c>
      <c r="B14">
        <v>60</v>
      </c>
      <c r="C14">
        <v>-32.43</v>
      </c>
      <c r="D14" s="3">
        <f t="shared" si="0"/>
        <v>571.47863667186675</v>
      </c>
      <c r="E14">
        <v>22</v>
      </c>
      <c r="F14">
        <v>987.23</v>
      </c>
      <c r="H14">
        <v>80</v>
      </c>
      <c r="J14">
        <v>304.92450000000002</v>
      </c>
      <c r="L14" s="1">
        <v>0.124099999999999</v>
      </c>
    </row>
    <row r="15" spans="1:13">
      <c r="A15" s="1">
        <v>10</v>
      </c>
      <c r="B15">
        <v>65</v>
      </c>
      <c r="C15">
        <v>-32.83</v>
      </c>
      <c r="D15" s="3">
        <f t="shared" si="0"/>
        <v>521.19471110507993</v>
      </c>
      <c r="E15">
        <v>23</v>
      </c>
      <c r="F15">
        <v>988.24</v>
      </c>
      <c r="J15">
        <v>305.04860000000002</v>
      </c>
      <c r="L15" s="1"/>
    </row>
    <row r="16" spans="1:13">
      <c r="A16" s="1">
        <v>10</v>
      </c>
      <c r="B16">
        <v>70</v>
      </c>
      <c r="C16">
        <v>-32.36</v>
      </c>
      <c r="D16" s="3">
        <f t="shared" si="0"/>
        <v>580.76441752131211</v>
      </c>
      <c r="E16">
        <v>24</v>
      </c>
      <c r="F16">
        <v>988.32</v>
      </c>
      <c r="K16" t="s">
        <v>11</v>
      </c>
      <c r="L16">
        <v>0.127690000000001</v>
      </c>
      <c r="M16" t="s">
        <v>12</v>
      </c>
    </row>
    <row r="17" spans="1:12">
      <c r="A17" s="1">
        <v>10</v>
      </c>
      <c r="B17">
        <v>75</v>
      </c>
      <c r="C17">
        <v>-32.94</v>
      </c>
      <c r="D17" s="3">
        <f t="shared" si="0"/>
        <v>508.15944256056054</v>
      </c>
      <c r="E17">
        <v>25</v>
      </c>
      <c r="F17">
        <v>987.99</v>
      </c>
      <c r="K17" t="s">
        <v>13</v>
      </c>
      <c r="L17" t="s">
        <v>14</v>
      </c>
    </row>
    <row r="18" spans="1:12">
      <c r="A18" s="1">
        <v>10</v>
      </c>
      <c r="B18">
        <v>80</v>
      </c>
      <c r="C18">
        <v>-31.88</v>
      </c>
      <c r="D18" s="3">
        <f t="shared" si="0"/>
        <v>648.63443354823823</v>
      </c>
      <c r="E18">
        <v>26</v>
      </c>
      <c r="F18">
        <v>988.92</v>
      </c>
      <c r="L18">
        <v>335.40209883311098</v>
      </c>
    </row>
    <row r="19" spans="1:12">
      <c r="A19">
        <v>20</v>
      </c>
      <c r="B19">
        <v>0</v>
      </c>
      <c r="C19">
        <v>-47.87</v>
      </c>
      <c r="D19" s="3">
        <f t="shared" si="0"/>
        <v>16.330519478943341</v>
      </c>
      <c r="E19">
        <v>27</v>
      </c>
      <c r="F19">
        <v>989</v>
      </c>
    </row>
    <row r="20" spans="1:12">
      <c r="A20">
        <v>20</v>
      </c>
      <c r="B20">
        <v>5</v>
      </c>
      <c r="C20">
        <v>-46.71</v>
      </c>
      <c r="D20" s="3">
        <f t="shared" si="0"/>
        <v>21.330449131465716</v>
      </c>
      <c r="E20">
        <v>28</v>
      </c>
      <c r="F20">
        <v>989.08</v>
      </c>
    </row>
    <row r="21" spans="1:12">
      <c r="A21">
        <v>20</v>
      </c>
      <c r="B21">
        <v>10</v>
      </c>
      <c r="C21">
        <v>-47.13</v>
      </c>
      <c r="D21" s="3">
        <f t="shared" si="0"/>
        <v>19.36421963946604</v>
      </c>
      <c r="E21">
        <v>29</v>
      </c>
      <c r="F21">
        <v>989.56</v>
      </c>
    </row>
    <row r="22" spans="1:12">
      <c r="A22">
        <v>20</v>
      </c>
      <c r="B22">
        <v>15</v>
      </c>
      <c r="C22">
        <v>-45.16</v>
      </c>
      <c r="D22" s="3">
        <f t="shared" si="0"/>
        <v>30.478949896279822</v>
      </c>
      <c r="E22">
        <v>30</v>
      </c>
      <c r="F22">
        <v>989.64</v>
      </c>
    </row>
    <row r="23" spans="1:12">
      <c r="A23">
        <v>20</v>
      </c>
      <c r="B23">
        <v>20</v>
      </c>
      <c r="C23">
        <v>-40.11</v>
      </c>
      <c r="D23" s="3">
        <f t="shared" si="0"/>
        <v>97.498963771738545</v>
      </c>
      <c r="F23" t="s">
        <v>15</v>
      </c>
    </row>
    <row r="24" spans="1:12">
      <c r="A24">
        <v>20</v>
      </c>
      <c r="B24">
        <v>25</v>
      </c>
      <c r="C24">
        <v>-39.659999999999997</v>
      </c>
      <c r="D24" s="3">
        <f t="shared" si="0"/>
        <v>108.14339512979379</v>
      </c>
    </row>
    <row r="25" spans="1:12">
      <c r="A25">
        <v>20</v>
      </c>
      <c r="B25">
        <v>30</v>
      </c>
      <c r="C25">
        <v>-37.700000000000003</v>
      </c>
      <c r="D25" s="3">
        <f t="shared" si="0"/>
        <v>169.82436524617424</v>
      </c>
    </row>
    <row r="26" spans="1:12">
      <c r="A26">
        <v>20</v>
      </c>
      <c r="B26">
        <v>35</v>
      </c>
      <c r="C26">
        <v>-36.39</v>
      </c>
      <c r="D26" s="3">
        <f t="shared" si="0"/>
        <v>229.61486481123575</v>
      </c>
    </row>
    <row r="27" spans="1:12">
      <c r="A27">
        <v>20</v>
      </c>
      <c r="B27">
        <v>40</v>
      </c>
      <c r="C27">
        <v>-35.130000000000003</v>
      </c>
      <c r="D27" s="3">
        <f t="shared" si="0"/>
        <v>306.90219883911504</v>
      </c>
    </row>
    <row r="28" spans="1:12">
      <c r="A28">
        <v>20</v>
      </c>
      <c r="B28">
        <v>45</v>
      </c>
      <c r="C28">
        <v>-34.369999999999997</v>
      </c>
      <c r="D28" s="3">
        <f t="shared" si="0"/>
        <v>365.5947916131247</v>
      </c>
    </row>
    <row r="29" spans="1:12">
      <c r="A29">
        <v>20</v>
      </c>
      <c r="B29">
        <v>50</v>
      </c>
      <c r="C29">
        <v>-34.020000000000003</v>
      </c>
      <c r="D29" s="3">
        <f t="shared" si="0"/>
        <v>396.27803425543914</v>
      </c>
    </row>
    <row r="30" spans="1:12">
      <c r="A30">
        <v>20</v>
      </c>
      <c r="B30">
        <v>55</v>
      </c>
      <c r="C30">
        <v>-33.1</v>
      </c>
      <c r="D30" s="3">
        <f t="shared" si="0"/>
        <v>489.77881936844562</v>
      </c>
    </row>
    <row r="31" spans="1:12">
      <c r="A31">
        <v>20</v>
      </c>
      <c r="B31">
        <v>60</v>
      </c>
      <c r="C31">
        <v>-32.56</v>
      </c>
      <c r="D31" s="3">
        <f t="shared" si="0"/>
        <v>554.62571295790985</v>
      </c>
    </row>
    <row r="32" spans="1:12">
      <c r="A32">
        <v>20</v>
      </c>
      <c r="B32">
        <v>65</v>
      </c>
      <c r="C32">
        <v>-32.75</v>
      </c>
      <c r="D32" s="3">
        <f t="shared" si="0"/>
        <v>530.88444423098792</v>
      </c>
    </row>
    <row r="33" spans="1:4">
      <c r="A33">
        <v>20</v>
      </c>
      <c r="B33">
        <v>70</v>
      </c>
      <c r="C33">
        <v>-32.65</v>
      </c>
      <c r="D33" s="3">
        <f t="shared" si="0"/>
        <v>543.25033149243325</v>
      </c>
    </row>
    <row r="34" spans="1:4">
      <c r="A34">
        <v>20</v>
      </c>
      <c r="B34">
        <v>75</v>
      </c>
      <c r="C34">
        <v>-32.42</v>
      </c>
      <c r="D34" s="3">
        <f t="shared" si="0"/>
        <v>572.79603098582879</v>
      </c>
    </row>
    <row r="35" spans="1:4">
      <c r="A35">
        <v>20</v>
      </c>
      <c r="B35">
        <v>80</v>
      </c>
      <c r="C35">
        <v>-32</v>
      </c>
      <c r="D35" s="3">
        <f t="shared" si="0"/>
        <v>630.95734448019243</v>
      </c>
    </row>
    <row r="36" spans="1:4">
      <c r="A36">
        <v>30</v>
      </c>
      <c r="B36">
        <v>0</v>
      </c>
      <c r="C36">
        <v>-45.82</v>
      </c>
      <c r="D36" s="3">
        <f t="shared" si="0"/>
        <v>26.181830082189844</v>
      </c>
    </row>
    <row r="37" spans="1:4">
      <c r="A37">
        <v>30</v>
      </c>
      <c r="B37">
        <v>5</v>
      </c>
      <c r="C37">
        <v>-45.69</v>
      </c>
      <c r="D37" s="3">
        <f t="shared" si="0"/>
        <v>26.977394324449204</v>
      </c>
    </row>
    <row r="38" spans="1:4">
      <c r="A38">
        <v>30</v>
      </c>
      <c r="B38">
        <v>10</v>
      </c>
      <c r="C38">
        <v>-45.5</v>
      </c>
      <c r="D38" s="3">
        <f t="shared" si="0"/>
        <v>28.183829312644512</v>
      </c>
    </row>
    <row r="39" spans="1:4">
      <c r="A39">
        <v>30</v>
      </c>
      <c r="B39">
        <v>15</v>
      </c>
      <c r="C39">
        <v>-45.46</v>
      </c>
      <c r="D39" s="3">
        <f t="shared" si="0"/>
        <v>28.444611074479113</v>
      </c>
    </row>
    <row r="40" spans="1:4">
      <c r="A40">
        <v>30</v>
      </c>
      <c r="B40">
        <v>20</v>
      </c>
      <c r="C40">
        <v>-41.09</v>
      </c>
      <c r="D40" s="3">
        <f t="shared" si="0"/>
        <v>77.803655103980333</v>
      </c>
    </row>
    <row r="41" spans="1:4">
      <c r="A41">
        <v>30</v>
      </c>
      <c r="B41">
        <v>25</v>
      </c>
      <c r="C41">
        <v>-40.520000000000003</v>
      </c>
      <c r="D41" s="3">
        <f t="shared" si="0"/>
        <v>88.715601203795941</v>
      </c>
    </row>
    <row r="42" spans="1:4">
      <c r="A42">
        <v>30</v>
      </c>
      <c r="B42">
        <v>30</v>
      </c>
      <c r="C42">
        <v>-38.53</v>
      </c>
      <c r="D42" s="3">
        <f t="shared" si="0"/>
        <v>140.28137045619567</v>
      </c>
    </row>
    <row r="43" spans="1:4">
      <c r="A43">
        <v>30</v>
      </c>
      <c r="B43">
        <v>35</v>
      </c>
      <c r="C43">
        <v>-37.21</v>
      </c>
      <c r="D43" s="3">
        <f t="shared" si="0"/>
        <v>190.10782799232987</v>
      </c>
    </row>
    <row r="44" spans="1:4">
      <c r="A44">
        <v>30</v>
      </c>
      <c r="B44">
        <v>40</v>
      </c>
      <c r="C44">
        <v>-36.03</v>
      </c>
      <c r="D44" s="3">
        <f t="shared" si="0"/>
        <v>249.4594726942951</v>
      </c>
    </row>
    <row r="45" spans="1:4">
      <c r="A45">
        <v>30</v>
      </c>
      <c r="B45">
        <v>45</v>
      </c>
      <c r="C45">
        <v>-35.29</v>
      </c>
      <c r="D45" s="3">
        <f t="shared" si="0"/>
        <v>295.80124665515422</v>
      </c>
    </row>
    <row r="46" spans="1:4">
      <c r="A46">
        <v>30</v>
      </c>
      <c r="B46">
        <v>50</v>
      </c>
      <c r="C46">
        <v>-34.799999999999997</v>
      </c>
      <c r="D46" s="3">
        <f t="shared" si="0"/>
        <v>331.13112148259091</v>
      </c>
    </row>
    <row r="47" spans="1:4">
      <c r="A47">
        <v>30</v>
      </c>
      <c r="B47">
        <v>55</v>
      </c>
      <c r="C47">
        <v>-34.130000000000003</v>
      </c>
      <c r="D47" s="3">
        <f t="shared" si="0"/>
        <v>386.36697705406857</v>
      </c>
    </row>
    <row r="48" spans="1:4">
      <c r="A48">
        <v>30</v>
      </c>
      <c r="B48">
        <v>60</v>
      </c>
      <c r="C48">
        <v>-33.380000000000003</v>
      </c>
      <c r="D48" s="3">
        <f t="shared" si="0"/>
        <v>459.19801283686803</v>
      </c>
    </row>
    <row r="49" spans="1:4">
      <c r="A49">
        <v>30</v>
      </c>
      <c r="B49">
        <v>65</v>
      </c>
      <c r="C49">
        <v>-32.47</v>
      </c>
      <c r="D49" s="3">
        <f t="shared" si="0"/>
        <v>566.23928903825299</v>
      </c>
    </row>
    <row r="50" spans="1:4">
      <c r="A50">
        <v>30</v>
      </c>
      <c r="B50">
        <v>70</v>
      </c>
      <c r="C50">
        <v>-32.21</v>
      </c>
      <c r="D50" s="3">
        <f t="shared" si="0"/>
        <v>601.17373748327736</v>
      </c>
    </row>
    <row r="51" spans="1:4">
      <c r="A51">
        <v>30</v>
      </c>
      <c r="B51">
        <v>75</v>
      </c>
      <c r="C51">
        <v>-32.42</v>
      </c>
      <c r="D51" s="3">
        <f t="shared" si="0"/>
        <v>572.79603098582879</v>
      </c>
    </row>
    <row r="52" spans="1:4">
      <c r="A52">
        <v>30</v>
      </c>
      <c r="B52">
        <v>80</v>
      </c>
      <c r="C52">
        <v>-32.19</v>
      </c>
      <c r="D52" s="3">
        <f t="shared" si="0"/>
        <v>603.94862937637959</v>
      </c>
    </row>
    <row r="53" spans="1:4">
      <c r="A53">
        <v>40</v>
      </c>
      <c r="B53">
        <v>0</v>
      </c>
      <c r="C53">
        <v>-45.29</v>
      </c>
      <c r="D53" s="3">
        <f t="shared" si="0"/>
        <v>29.580124665515445</v>
      </c>
    </row>
    <row r="54" spans="1:4">
      <c r="A54">
        <v>40</v>
      </c>
      <c r="B54">
        <v>5</v>
      </c>
      <c r="C54">
        <v>-45.23</v>
      </c>
      <c r="D54" s="3">
        <f t="shared" si="0"/>
        <v>29.991625189876515</v>
      </c>
    </row>
    <row r="55" spans="1:4">
      <c r="A55">
        <v>40</v>
      </c>
      <c r="B55">
        <v>10</v>
      </c>
      <c r="C55">
        <v>-45.11</v>
      </c>
      <c r="D55" s="3">
        <f t="shared" si="0"/>
        <v>30.831879502493479</v>
      </c>
    </row>
    <row r="56" spans="1:4">
      <c r="A56">
        <v>40</v>
      </c>
      <c r="B56">
        <v>15</v>
      </c>
      <c r="C56">
        <v>-45.01</v>
      </c>
      <c r="D56" s="3">
        <f t="shared" si="0"/>
        <v>31.550046233746258</v>
      </c>
    </row>
    <row r="57" spans="1:4">
      <c r="A57">
        <v>40</v>
      </c>
      <c r="B57">
        <v>20</v>
      </c>
      <c r="C57">
        <v>-42.42</v>
      </c>
      <c r="D57" s="3">
        <f t="shared" si="0"/>
        <v>57.279603098582825</v>
      </c>
    </row>
    <row r="58" spans="1:4">
      <c r="A58">
        <v>40</v>
      </c>
      <c r="B58">
        <v>25</v>
      </c>
      <c r="C58">
        <v>-39.75</v>
      </c>
      <c r="D58" s="3">
        <f t="shared" si="0"/>
        <v>105.92537251772876</v>
      </c>
    </row>
    <row r="59" spans="1:4">
      <c r="A59">
        <v>40</v>
      </c>
      <c r="B59">
        <v>30</v>
      </c>
      <c r="C59">
        <v>-38.979999999999997</v>
      </c>
      <c r="D59" s="3">
        <f t="shared" si="0"/>
        <v>126.47363474711507</v>
      </c>
    </row>
    <row r="60" spans="1:4">
      <c r="A60">
        <v>40</v>
      </c>
      <c r="B60">
        <v>35</v>
      </c>
      <c r="C60">
        <v>-37.36</v>
      </c>
      <c r="D60" s="3">
        <f t="shared" si="0"/>
        <v>183.6538343348345</v>
      </c>
    </row>
    <row r="61" spans="1:4">
      <c r="A61">
        <v>40</v>
      </c>
      <c r="B61">
        <v>40</v>
      </c>
      <c r="C61">
        <v>-36.409999999999997</v>
      </c>
      <c r="D61" s="3">
        <f t="shared" si="0"/>
        <v>228.55988033754309</v>
      </c>
    </row>
    <row r="62" spans="1:4">
      <c r="A62">
        <v>40</v>
      </c>
      <c r="B62">
        <v>45</v>
      </c>
      <c r="C62">
        <v>-35.130000000000003</v>
      </c>
      <c r="D62" s="3">
        <f t="shared" si="0"/>
        <v>306.90219883911504</v>
      </c>
    </row>
    <row r="63" spans="1:4">
      <c r="A63">
        <v>40</v>
      </c>
      <c r="B63">
        <v>50</v>
      </c>
      <c r="C63">
        <v>-34.18</v>
      </c>
      <c r="D63" s="3">
        <f t="shared" si="0"/>
        <v>381.94427084004599</v>
      </c>
    </row>
    <row r="64" spans="1:4">
      <c r="A64">
        <v>40</v>
      </c>
      <c r="B64">
        <v>55</v>
      </c>
      <c r="C64">
        <v>-33.770000000000003</v>
      </c>
      <c r="D64" s="3">
        <f t="shared" si="0"/>
        <v>419.75898399100709</v>
      </c>
    </row>
    <row r="65" spans="1:4">
      <c r="A65">
        <v>40</v>
      </c>
      <c r="B65">
        <v>60</v>
      </c>
      <c r="C65">
        <v>-33.04</v>
      </c>
      <c r="D65" s="3">
        <f t="shared" si="0"/>
        <v>496.59232145033576</v>
      </c>
    </row>
    <row r="66" spans="1:4">
      <c r="A66">
        <v>40</v>
      </c>
      <c r="B66">
        <v>65</v>
      </c>
      <c r="C66">
        <v>-31.88</v>
      </c>
      <c r="D66" s="3">
        <f t="shared" si="0"/>
        <v>648.63443354823823</v>
      </c>
    </row>
    <row r="67" spans="1:4">
      <c r="A67">
        <v>40</v>
      </c>
      <c r="B67">
        <v>70</v>
      </c>
      <c r="C67">
        <v>-31.62</v>
      </c>
      <c r="D67" s="3">
        <f t="shared" ref="D67:D86" si="1">(10^(C67/10))*1000*1000</f>
        <v>688.65229634427567</v>
      </c>
    </row>
    <row r="68" spans="1:4">
      <c r="A68">
        <v>40</v>
      </c>
      <c r="B68">
        <v>75</v>
      </c>
      <c r="C68">
        <v>-31.35</v>
      </c>
      <c r="D68" s="3">
        <f t="shared" si="1"/>
        <v>732.82453313890335</v>
      </c>
    </row>
    <row r="69" spans="1:4">
      <c r="A69">
        <v>40</v>
      </c>
      <c r="B69">
        <v>80</v>
      </c>
      <c r="C69">
        <v>-31.19</v>
      </c>
      <c r="D69" s="3">
        <f t="shared" si="1"/>
        <v>760.32627694018072</v>
      </c>
    </row>
    <row r="70" spans="1:4">
      <c r="A70">
        <v>50</v>
      </c>
      <c r="B70">
        <v>0</v>
      </c>
      <c r="C70">
        <v>-46.8</v>
      </c>
      <c r="D70" s="3">
        <f t="shared" si="1"/>
        <v>20.8929613085404</v>
      </c>
    </row>
    <row r="71" spans="1:4">
      <c r="A71">
        <v>50</v>
      </c>
      <c r="B71">
        <v>5</v>
      </c>
      <c r="C71">
        <v>-44.72</v>
      </c>
      <c r="D71" s="3">
        <f t="shared" si="1"/>
        <v>33.728730865886902</v>
      </c>
    </row>
    <row r="72" spans="1:4">
      <c r="A72">
        <v>50</v>
      </c>
      <c r="B72">
        <v>10</v>
      </c>
      <c r="C72">
        <v>-46.46</v>
      </c>
      <c r="D72" s="3">
        <f t="shared" si="1"/>
        <v>22.594357702209759</v>
      </c>
    </row>
    <row r="73" spans="1:4">
      <c r="A73">
        <v>50</v>
      </c>
      <c r="B73">
        <v>15</v>
      </c>
      <c r="C73">
        <v>-45.69</v>
      </c>
      <c r="D73" s="3">
        <f t="shared" si="1"/>
        <v>26.977394324449204</v>
      </c>
    </row>
    <row r="74" spans="1:4">
      <c r="A74">
        <v>50</v>
      </c>
      <c r="B74">
        <v>20</v>
      </c>
      <c r="C74">
        <v>-44.95</v>
      </c>
      <c r="D74" s="3">
        <f t="shared" si="1"/>
        <v>31.988951096913929</v>
      </c>
    </row>
    <row r="75" spans="1:4">
      <c r="A75">
        <v>50</v>
      </c>
      <c r="B75">
        <v>25</v>
      </c>
      <c r="C75">
        <v>-39.47</v>
      </c>
      <c r="D75" s="3">
        <f t="shared" si="1"/>
        <v>112.97959146727968</v>
      </c>
    </row>
    <row r="76" spans="1:4">
      <c r="A76">
        <v>50</v>
      </c>
      <c r="B76">
        <v>30</v>
      </c>
      <c r="C76">
        <v>-38.79</v>
      </c>
      <c r="D76" s="3">
        <f t="shared" si="1"/>
        <v>132.12956341865734</v>
      </c>
    </row>
    <row r="77" spans="1:4">
      <c r="A77">
        <v>50</v>
      </c>
      <c r="B77">
        <v>35</v>
      </c>
      <c r="C77">
        <v>-37.65</v>
      </c>
      <c r="D77" s="3">
        <f t="shared" si="1"/>
        <v>171.79083871575887</v>
      </c>
    </row>
    <row r="78" spans="1:4">
      <c r="A78">
        <v>50</v>
      </c>
      <c r="B78">
        <v>40</v>
      </c>
      <c r="C78">
        <v>-36.299999999999997</v>
      </c>
      <c r="D78" s="3">
        <f t="shared" si="1"/>
        <v>234.42288153199203</v>
      </c>
    </row>
    <row r="79" spans="1:4">
      <c r="A79">
        <v>50</v>
      </c>
      <c r="B79">
        <v>45</v>
      </c>
      <c r="C79">
        <v>-35.29</v>
      </c>
      <c r="D79" s="3">
        <f t="shared" si="1"/>
        <v>295.80124665515422</v>
      </c>
    </row>
    <row r="80" spans="1:4">
      <c r="A80">
        <v>50</v>
      </c>
      <c r="B80">
        <v>50</v>
      </c>
      <c r="C80">
        <v>-34.58</v>
      </c>
      <c r="D80" s="3">
        <f t="shared" si="1"/>
        <v>348.33731503601172</v>
      </c>
    </row>
    <row r="81" spans="1:4">
      <c r="A81">
        <v>50</v>
      </c>
      <c r="B81">
        <v>55</v>
      </c>
      <c r="C81">
        <v>-33.74</v>
      </c>
      <c r="D81" s="3">
        <f t="shared" si="1"/>
        <v>422.66861426560263</v>
      </c>
    </row>
    <row r="82" spans="1:4">
      <c r="A82">
        <v>50</v>
      </c>
      <c r="B82">
        <v>60</v>
      </c>
      <c r="C82">
        <v>-33.15</v>
      </c>
      <c r="D82" s="3">
        <f t="shared" si="1"/>
        <v>484.17236758409916</v>
      </c>
    </row>
    <row r="83" spans="1:4">
      <c r="A83">
        <v>50</v>
      </c>
      <c r="B83">
        <v>65</v>
      </c>
      <c r="C83">
        <v>-32.61</v>
      </c>
      <c r="D83" s="3">
        <f t="shared" si="1"/>
        <v>548.2769649208534</v>
      </c>
    </row>
    <row r="84" spans="1:4">
      <c r="A84">
        <v>50</v>
      </c>
      <c r="B84">
        <v>70</v>
      </c>
      <c r="C84">
        <v>-32.450000000000003</v>
      </c>
      <c r="D84" s="3">
        <f t="shared" si="1"/>
        <v>568.8529308438408</v>
      </c>
    </row>
    <row r="85" spans="1:4">
      <c r="A85">
        <v>50</v>
      </c>
      <c r="B85">
        <v>75</v>
      </c>
      <c r="C85">
        <v>-31.33</v>
      </c>
      <c r="D85" s="3">
        <f t="shared" si="1"/>
        <v>736.20709749473565</v>
      </c>
    </row>
    <row r="86" spans="1:4">
      <c r="A86">
        <v>50</v>
      </c>
      <c r="B86">
        <v>80</v>
      </c>
      <c r="C86">
        <v>-31.03</v>
      </c>
      <c r="D86" s="3">
        <f t="shared" si="1"/>
        <v>788.86011761855366</v>
      </c>
    </row>
  </sheetData>
  <pageMargins left="0" right="0" top="0.39370078740157483" bottom="0.39370078740157483" header="0" footer="0"/>
  <pageSetup paperSize="9" orientation="landscape" r:id="rId1"/>
  <headerFooter>
    <oddHeader>&amp;Z&amp;B</oddHeader>
    <oddFooter>&amp;ZSeite &amp;S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baseColWidth="10" defaultRowHeight="14.25"/>
  <cols>
    <col min="1" max="3" width="10.625" customWidth="1"/>
  </cols>
  <sheetData>
    <row r="1" spans="1:3">
      <c r="A1" t="s">
        <v>4</v>
      </c>
      <c r="B1">
        <v>100</v>
      </c>
      <c r="C1" t="s">
        <v>16</v>
      </c>
    </row>
    <row r="3" spans="1:3">
      <c r="A3" t="s">
        <v>0</v>
      </c>
      <c r="B3" t="s">
        <v>3</v>
      </c>
    </row>
  </sheetData>
  <pageMargins left="0" right="0" top="0.39370078740157483" bottom="0.39370078740157483" header="0" footer="0"/>
  <headerFooter>
    <oddHeader>&amp;Z&amp;B</oddHeader>
    <oddFooter>&amp;ZSeite &amp;S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cols>
    <col min="1" max="1" width="10.625" customWidth="1"/>
  </cols>
  <sheetData/>
  <pageMargins left="0" right="0" top="0.39370078740157483" bottom="0.39370078740157483" header="0" footer="0"/>
  <headerFooter>
    <oddHeader>&amp;Z&amp;B</oddHeader>
    <oddFooter>&amp;ZSeite &amp;S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</dc:creator>
  <cp:lastModifiedBy>juergen</cp:lastModifiedBy>
  <cp:revision>43</cp:revision>
  <cp:lastPrinted>2012-06-11T08:10:53Z</cp:lastPrinted>
  <dcterms:created xsi:type="dcterms:W3CDTF">2012-05-29T12:11:17Z</dcterms:created>
  <dcterms:modified xsi:type="dcterms:W3CDTF">2012-06-25T08:37:57Z</dcterms:modified>
</cp:coreProperties>
</file>